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25df3cc6f4a0ab/Documenten/1. Mijn bestanden/10. Seniorenvereniging/Website/"/>
    </mc:Choice>
  </mc:AlternateContent>
  <xr:revisionPtr revIDLastSave="0" documentId="8_{89331334-9C99-4946-B793-55A5E6D572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1" i="1" l="1"/>
  <c r="Y51" i="1"/>
  <c r="X51" i="1"/>
  <c r="W51" i="1"/>
  <c r="V51" i="1"/>
  <c r="U51" i="1"/>
  <c r="T51" i="1"/>
  <c r="S51" i="1"/>
  <c r="R51" i="1"/>
  <c r="Q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E51" i="1"/>
  <c r="F51" i="1"/>
  <c r="G51" i="1"/>
  <c r="H51" i="1"/>
  <c r="I51" i="1"/>
  <c r="J51" i="1"/>
  <c r="K51" i="1"/>
  <c r="L51" i="1"/>
  <c r="C51" i="1"/>
  <c r="D51" i="1"/>
  <c r="M6" i="1"/>
  <c r="M49" i="1"/>
  <c r="M37" i="1"/>
  <c r="M21" i="1"/>
  <c r="M5" i="1"/>
  <c r="M19" i="1"/>
  <c r="M14" i="1"/>
  <c r="M40" i="1"/>
  <c r="M9" i="1"/>
  <c r="M10" i="1"/>
  <c r="M15" i="1"/>
  <c r="M25" i="1"/>
  <c r="AA51" i="1" l="1"/>
  <c r="M24" i="1"/>
  <c r="M47" i="1"/>
  <c r="M16" i="1"/>
  <c r="M26" i="1"/>
  <c r="M8" i="1"/>
  <c r="M38" i="1"/>
  <c r="M36" i="1"/>
  <c r="M48" i="1"/>
  <c r="M46" i="1"/>
  <c r="M12" i="1"/>
  <c r="M7" i="1"/>
  <c r="M41" i="1"/>
  <c r="M4" i="1"/>
  <c r="M28" i="1"/>
  <c r="M34" i="1"/>
  <c r="M30" i="1"/>
  <c r="M13" i="1"/>
  <c r="M35" i="1"/>
  <c r="M11" i="1"/>
  <c r="M45" i="1"/>
  <c r="M43" i="1"/>
  <c r="M44" i="1"/>
  <c r="M20" i="1"/>
  <c r="M22" i="1"/>
  <c r="M32" i="1"/>
  <c r="M50" i="1"/>
  <c r="M33" i="1"/>
  <c r="M18" i="1"/>
  <c r="M17" i="1"/>
  <c r="M39" i="1"/>
  <c r="M42" i="1"/>
  <c r="M29" i="1"/>
  <c r="M27" i="1"/>
  <c r="M23" i="1"/>
  <c r="M31" i="1"/>
  <c r="M51" i="1" l="1"/>
</calcChain>
</file>

<file path=xl/sharedStrings.xml><?xml version="1.0" encoding="utf-8"?>
<sst xmlns="http://schemas.openxmlformats.org/spreadsheetml/2006/main" count="147" uniqueCount="83">
  <si>
    <t>Naam</t>
  </si>
  <si>
    <t xml:space="preserve">Wedstrijdnummer                                                         </t>
  </si>
  <si>
    <t>Totaal</t>
  </si>
  <si>
    <t>Manders Lenie</t>
  </si>
  <si>
    <t>Gend Mari van</t>
  </si>
  <si>
    <t>Biemans Diny</t>
  </si>
  <si>
    <t>Snijders Wim</t>
  </si>
  <si>
    <t>Smits Henk</t>
  </si>
  <si>
    <t>Manders Mari</t>
  </si>
  <si>
    <t>Willems Jos</t>
  </si>
  <si>
    <t>Dekkers Peter</t>
  </si>
  <si>
    <t>Oosterwijk Piet</t>
  </si>
  <si>
    <t>Issum George van</t>
  </si>
  <si>
    <t>Ernest Jan</t>
  </si>
  <si>
    <t>Manders Piet</t>
  </si>
  <si>
    <t>Smits Mia</t>
  </si>
  <si>
    <t>Oppers Cor</t>
  </si>
  <si>
    <t>Nooijen Antoon</t>
  </si>
  <si>
    <t>Hoon Paul de</t>
  </si>
  <si>
    <t>Gruijters Lien</t>
  </si>
  <si>
    <t>Kolk Thea van der</t>
  </si>
  <si>
    <t>Manders Toos</t>
  </si>
  <si>
    <t>Maria Cuypers</t>
  </si>
  <si>
    <t>Huub Schoenmakers</t>
  </si>
  <si>
    <t>Joke van Vugt</t>
  </si>
  <si>
    <r>
      <rPr>
        <b/>
        <sz val="11"/>
        <color theme="1"/>
        <rFont val="Calibri"/>
        <family val="2"/>
        <scheme val="minor"/>
      </rPr>
      <t>Buiten mededinging:</t>
    </r>
    <r>
      <rPr>
        <sz val="11"/>
        <color theme="1"/>
        <rFont val="Calibri"/>
        <family val="2"/>
        <scheme val="minor"/>
      </rPr>
      <t xml:space="preserve"> </t>
    </r>
  </si>
  <si>
    <t>Gruijters Annelies         06-45257000</t>
  </si>
  <si>
    <t>Hoevenaars Jan            06-20988908</t>
  </si>
  <si>
    <t>Hoevenaars Wilma      06-20988908</t>
  </si>
  <si>
    <t>Hoon José de                466282/06-18743016</t>
  </si>
  <si>
    <t>Schijndel Annie van      06-10511267</t>
  </si>
  <si>
    <t>Schoenmakers Huub    06-53656616</t>
  </si>
  <si>
    <t>Spit Francien                  06-31942514</t>
  </si>
  <si>
    <t>Verbakel Jan                  461881</t>
  </si>
  <si>
    <t>Verhoeven Henk           06-28223669</t>
  </si>
  <si>
    <t>Vogels Gerrie                 06-48613727</t>
  </si>
  <si>
    <t>Vogels Peter                   06-51452812</t>
  </si>
  <si>
    <t>Vugt Adri van                  06-19195614</t>
  </si>
  <si>
    <t>Vugt Joke van                 06-44110725</t>
  </si>
  <si>
    <t>Engels Mayke</t>
  </si>
  <si>
    <t>Peter Vogels</t>
  </si>
  <si>
    <t>Adri van Vugt</t>
  </si>
  <si>
    <t>Reserves</t>
  </si>
  <si>
    <t>Jan Hoevenaars</t>
  </si>
  <si>
    <t>Giebels Theo</t>
  </si>
  <si>
    <t>Annelies Gruijters</t>
  </si>
  <si>
    <t>Annie van Schijndel</t>
  </si>
  <si>
    <t>Henk Verhoeven</t>
  </si>
  <si>
    <t>Wilma Hoevenaars</t>
  </si>
  <si>
    <t>Maria Nooijen</t>
  </si>
  <si>
    <t>Dekkers Antonet</t>
  </si>
  <si>
    <t>Dijk Mieke van</t>
  </si>
  <si>
    <r>
      <t>Andr</t>
    </r>
    <r>
      <rPr>
        <sz val="11"/>
        <color theme="1"/>
        <rFont val="Aptos Narrow"/>
        <family val="2"/>
      </rPr>
      <t>é Willem</t>
    </r>
  </si>
  <si>
    <t>Bokhoven a v</t>
  </si>
  <si>
    <t>Dekkers Willie</t>
  </si>
  <si>
    <t>Duijnhoven Stien v</t>
  </si>
  <si>
    <t>Eijnde Ine van den</t>
  </si>
  <si>
    <t>Engels Ben</t>
  </si>
  <si>
    <t>Engels Mieke</t>
  </si>
  <si>
    <t>Gijsbers Hennie</t>
  </si>
  <si>
    <t>Ketelaars-B Nellie</t>
  </si>
  <si>
    <t>Leenders Rini</t>
  </si>
  <si>
    <t>Lier Riekie van</t>
  </si>
  <si>
    <t>Meijer Martien</t>
  </si>
  <si>
    <t>Rooyakkers Wies</t>
  </si>
  <si>
    <t>Rooyakkers Joep</t>
  </si>
  <si>
    <t>Verbakel Jan</t>
  </si>
  <si>
    <t>Verhoeven-vd B Jo</t>
  </si>
  <si>
    <t>Vogels Peter</t>
  </si>
  <si>
    <t>Vossenberg Jan vd</t>
  </si>
  <si>
    <t>Vugt Joke van</t>
  </si>
  <si>
    <t>Wanrooij Harrie v</t>
  </si>
  <si>
    <t>Schoenmakers Huub</t>
  </si>
  <si>
    <t>Tussenstand rikcompetitie seniorenvereniging 2025-2026</t>
  </si>
  <si>
    <t>Eijnde Harm v de</t>
  </si>
  <si>
    <t>Vugt Adri van</t>
  </si>
  <si>
    <t>Gastspelers</t>
  </si>
  <si>
    <r>
      <t>Jos</t>
    </r>
    <r>
      <rPr>
        <sz val="11"/>
        <color theme="1"/>
        <rFont val="Aptos Narrow"/>
        <family val="2"/>
      </rPr>
      <t>é</t>
    </r>
    <r>
      <rPr>
        <sz val="11"/>
        <color theme="1"/>
        <rFont val="Calibri"/>
        <family val="2"/>
      </rPr>
      <t xml:space="preserve"> de Hoon</t>
    </r>
  </si>
  <si>
    <t>Miep Swinkels</t>
  </si>
  <si>
    <t>x</t>
  </si>
  <si>
    <t>Tijn vd Bruggen</t>
  </si>
  <si>
    <t>Kuijpers Martin</t>
  </si>
  <si>
    <t>Uitslag 5e ronde seniorenvereniging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</si>
</sst>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8" xfId="0" applyFont="1" applyBorder="1"/>
    <xf numFmtId="0" fontId="2" fillId="0" borderId="10" xfId="0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4" fillId="0" borderId="2" xfId="0" applyFont="1" applyBorder="1"/>
    <xf numFmtId="0" fontId="3" fillId="0" borderId="12" xfId="0" applyFont="1" applyBorder="1"/>
    <xf numFmtId="0" fontId="5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/>
    <xf numFmtId="0" fontId="0" fillId="0" borderId="1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0" xfId="0" applyFill="1" applyBorder="1"/>
    <xf numFmtId="0" fontId="0" fillId="2" borderId="20" xfId="0" applyFill="1" applyBorder="1" applyAlignment="1">
      <alignment vertical="center"/>
    </xf>
    <xf numFmtId="0" fontId="0" fillId="2" borderId="0" xfId="0" applyFill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3" fillId="0" borderId="15" xfId="0" applyFont="1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tabSelected="1" workbookViewId="0">
      <selection activeCell="AD13" sqref="AD13"/>
    </sheetView>
  </sheetViews>
  <sheetFormatPr defaultRowHeight="14.4" x14ac:dyDescent="0.3"/>
  <cols>
    <col min="1" max="1" width="4.88671875" customWidth="1"/>
    <col min="2" max="2" width="20.33203125" customWidth="1"/>
    <col min="3" max="10" width="4.6640625" customWidth="1"/>
    <col min="11" max="11" width="4.33203125" customWidth="1"/>
    <col min="12" max="12" width="4.6640625" hidden="1" customWidth="1"/>
    <col min="13" max="13" width="6.6640625" customWidth="1"/>
    <col min="14" max="15" width="5.6640625" customWidth="1"/>
    <col min="16" max="16" width="18" customWidth="1"/>
    <col min="17" max="20" width="2.6640625" customWidth="1"/>
    <col min="22" max="26" width="2.6640625" customWidth="1"/>
  </cols>
  <sheetData>
    <row r="1" spans="1:28" s="3" customFormat="1" ht="18" customHeight="1" thickBot="1" x14ac:dyDescent="0.4">
      <c r="B1" s="3" t="s">
        <v>73</v>
      </c>
      <c r="P1" s="3" t="s">
        <v>82</v>
      </c>
    </row>
    <row r="2" spans="1:28" s="3" customFormat="1" ht="17.100000000000001" customHeight="1" thickTop="1" thickBot="1" x14ac:dyDescent="0.4">
      <c r="A2" s="4"/>
      <c r="B2" s="4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5"/>
      <c r="N2" s="16"/>
      <c r="O2" s="4"/>
      <c r="P2" s="4" t="s">
        <v>0</v>
      </c>
      <c r="Q2" s="4" t="s">
        <v>1</v>
      </c>
      <c r="R2" s="4"/>
      <c r="S2" s="4"/>
      <c r="T2" s="4"/>
      <c r="U2" s="4"/>
      <c r="V2" s="4"/>
      <c r="W2" s="4"/>
      <c r="X2" s="4"/>
      <c r="Y2" s="4"/>
      <c r="Z2" s="4"/>
      <c r="AA2" s="5"/>
      <c r="AB2" s="16"/>
    </row>
    <row r="3" spans="1:28" s="9" customFormat="1" ht="13.5" customHeight="1" thickTop="1" thickBot="1" x14ac:dyDescent="0.35">
      <c r="A3" s="6"/>
      <c r="B3" s="7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8" t="s">
        <v>2</v>
      </c>
      <c r="N3" s="17"/>
      <c r="O3" s="6"/>
      <c r="P3" s="7"/>
      <c r="Q3" s="6">
        <v>1</v>
      </c>
      <c r="R3" s="6">
        <v>2</v>
      </c>
      <c r="S3" s="6">
        <v>3</v>
      </c>
      <c r="T3" s="6">
        <v>4</v>
      </c>
      <c r="U3" s="6">
        <v>5</v>
      </c>
      <c r="V3" s="6">
        <v>6</v>
      </c>
      <c r="W3" s="6">
        <v>7</v>
      </c>
      <c r="X3" s="6">
        <v>8</v>
      </c>
      <c r="Y3" s="6">
        <v>9</v>
      </c>
      <c r="Z3" s="6">
        <v>10</v>
      </c>
      <c r="AA3" s="8" t="s">
        <v>2</v>
      </c>
      <c r="AB3" s="17"/>
    </row>
    <row r="4" spans="1:28" s="9" customFormat="1" ht="13.5" customHeight="1" thickTop="1" thickBot="1" x14ac:dyDescent="0.35">
      <c r="A4" s="6">
        <v>1</v>
      </c>
      <c r="B4" s="33" t="s">
        <v>10</v>
      </c>
      <c r="C4" s="10">
        <v>275</v>
      </c>
      <c r="D4" s="10">
        <v>175</v>
      </c>
      <c r="E4" s="10" t="s">
        <v>79</v>
      </c>
      <c r="F4" s="10">
        <v>175</v>
      </c>
      <c r="G4" s="10">
        <v>135</v>
      </c>
      <c r="H4" s="10"/>
      <c r="I4" s="10"/>
      <c r="J4" s="10"/>
      <c r="K4" s="10"/>
      <c r="L4" s="11"/>
      <c r="M4" s="19">
        <f t="shared" ref="M4:M50" si="0">SUM( C4:L4)</f>
        <v>760</v>
      </c>
      <c r="N4" s="17"/>
      <c r="O4" s="6">
        <v>1</v>
      </c>
      <c r="P4" s="33" t="s">
        <v>75</v>
      </c>
      <c r="Q4" s="40"/>
      <c r="R4" s="40"/>
      <c r="S4" s="40"/>
      <c r="T4" s="40"/>
      <c r="U4" s="40">
        <v>425</v>
      </c>
      <c r="V4" s="10"/>
      <c r="W4" s="10"/>
      <c r="X4" s="10"/>
      <c r="Y4" s="10"/>
      <c r="Z4" s="11"/>
      <c r="AA4" s="19">
        <f t="shared" ref="AA4:AA50" si="1">SUM( Q4:Z4)</f>
        <v>425</v>
      </c>
      <c r="AB4" s="17"/>
    </row>
    <row r="5" spans="1:28" s="9" customFormat="1" ht="13.5" customHeight="1" thickTop="1" thickBot="1" x14ac:dyDescent="0.35">
      <c r="A5" s="6">
        <v>2</v>
      </c>
      <c r="B5" s="33" t="s">
        <v>75</v>
      </c>
      <c r="C5" s="28">
        <v>200</v>
      </c>
      <c r="D5" s="28">
        <v>-70</v>
      </c>
      <c r="E5" s="28">
        <v>-5</v>
      </c>
      <c r="F5" s="28">
        <v>5</v>
      </c>
      <c r="G5" s="28">
        <v>425</v>
      </c>
      <c r="H5" s="28"/>
      <c r="I5" s="28"/>
      <c r="J5" s="28"/>
      <c r="K5" s="28"/>
      <c r="L5" s="29"/>
      <c r="M5" s="12">
        <f t="shared" si="0"/>
        <v>555</v>
      </c>
      <c r="N5" s="17"/>
      <c r="O5" s="6">
        <v>2</v>
      </c>
      <c r="P5" s="33" t="s">
        <v>66</v>
      </c>
      <c r="Q5" s="28"/>
      <c r="R5" s="28"/>
      <c r="S5" s="28"/>
      <c r="T5" s="28"/>
      <c r="U5" s="28">
        <v>265</v>
      </c>
      <c r="V5" s="13"/>
      <c r="W5" s="13"/>
      <c r="X5" s="13"/>
      <c r="Y5" s="13"/>
      <c r="Z5" s="14"/>
      <c r="AA5" s="12">
        <f t="shared" si="1"/>
        <v>265</v>
      </c>
      <c r="AB5" s="17"/>
    </row>
    <row r="6" spans="1:28" s="9" customFormat="1" ht="13.5" customHeight="1" thickTop="1" thickBot="1" x14ac:dyDescent="0.35">
      <c r="A6" s="6">
        <v>3</v>
      </c>
      <c r="B6" s="33" t="s">
        <v>66</v>
      </c>
      <c r="C6" s="28">
        <v>85</v>
      </c>
      <c r="D6" s="28">
        <v>45</v>
      </c>
      <c r="E6" s="28">
        <v>150</v>
      </c>
      <c r="F6" s="28">
        <v>-30</v>
      </c>
      <c r="G6" s="28">
        <v>265</v>
      </c>
      <c r="H6" s="28"/>
      <c r="I6" s="28"/>
      <c r="J6" s="28"/>
      <c r="K6" s="28"/>
      <c r="L6" s="29"/>
      <c r="M6" s="12">
        <f t="shared" si="0"/>
        <v>515</v>
      </c>
      <c r="N6" s="17"/>
      <c r="O6" s="6">
        <v>3</v>
      </c>
      <c r="P6" s="33" t="s">
        <v>61</v>
      </c>
      <c r="Q6" s="13"/>
      <c r="R6" s="13"/>
      <c r="S6" s="13"/>
      <c r="T6" s="13"/>
      <c r="U6" s="13">
        <v>250</v>
      </c>
      <c r="V6" s="13"/>
      <c r="W6" s="13"/>
      <c r="X6" s="13"/>
      <c r="Y6" s="13"/>
      <c r="Z6" s="14"/>
      <c r="AA6" s="12">
        <f t="shared" si="1"/>
        <v>250</v>
      </c>
      <c r="AB6" s="17"/>
    </row>
    <row r="7" spans="1:28" s="9" customFormat="1" ht="13.5" customHeight="1" thickTop="1" thickBot="1" x14ac:dyDescent="0.35">
      <c r="A7" s="6">
        <v>4</v>
      </c>
      <c r="B7" s="33" t="s">
        <v>7</v>
      </c>
      <c r="C7" s="13">
        <v>175</v>
      </c>
      <c r="D7" s="13">
        <v>-35</v>
      </c>
      <c r="E7" s="13">
        <v>220</v>
      </c>
      <c r="F7" s="13">
        <v>5</v>
      </c>
      <c r="G7" s="13">
        <v>130</v>
      </c>
      <c r="H7" s="13"/>
      <c r="I7" s="13"/>
      <c r="J7" s="13"/>
      <c r="K7" s="13"/>
      <c r="L7" s="14"/>
      <c r="M7" s="12">
        <f t="shared" si="0"/>
        <v>495</v>
      </c>
      <c r="N7" s="17"/>
      <c r="O7" s="6">
        <v>4</v>
      </c>
      <c r="P7" s="33" t="s">
        <v>19</v>
      </c>
      <c r="Q7" s="13"/>
      <c r="R7" s="13"/>
      <c r="S7" s="13"/>
      <c r="T7" s="13"/>
      <c r="U7" s="13">
        <v>185</v>
      </c>
      <c r="V7" s="13"/>
      <c r="W7" s="13"/>
      <c r="X7" s="13"/>
      <c r="Y7" s="13"/>
      <c r="Z7" s="14"/>
      <c r="AA7" s="12">
        <f t="shared" si="1"/>
        <v>185</v>
      </c>
      <c r="AB7" s="17"/>
    </row>
    <row r="8" spans="1:28" s="9" customFormat="1" ht="13.5" customHeight="1" thickTop="1" thickBot="1" x14ac:dyDescent="0.35">
      <c r="A8" s="6">
        <v>5</v>
      </c>
      <c r="B8" s="33" t="s">
        <v>5</v>
      </c>
      <c r="C8" s="13">
        <v>15</v>
      </c>
      <c r="D8" s="13">
        <v>250</v>
      </c>
      <c r="E8" s="13">
        <v>0</v>
      </c>
      <c r="F8" s="13">
        <v>70</v>
      </c>
      <c r="G8" s="13">
        <v>145</v>
      </c>
      <c r="H8" s="13"/>
      <c r="I8" s="13"/>
      <c r="J8" s="13"/>
      <c r="K8" s="13"/>
      <c r="L8" s="14"/>
      <c r="M8" s="12">
        <f t="shared" si="0"/>
        <v>480</v>
      </c>
      <c r="N8" s="17"/>
      <c r="O8" s="6">
        <v>5</v>
      </c>
      <c r="P8" s="33" t="s">
        <v>59</v>
      </c>
      <c r="Q8" s="13"/>
      <c r="R8" s="13"/>
      <c r="S8" s="13"/>
      <c r="T8" s="13"/>
      <c r="U8" s="13">
        <v>160</v>
      </c>
      <c r="V8" s="13"/>
      <c r="W8" s="13"/>
      <c r="X8" s="13"/>
      <c r="Y8" s="13"/>
      <c r="Z8" s="14"/>
      <c r="AA8" s="12">
        <f t="shared" si="1"/>
        <v>160</v>
      </c>
      <c r="AB8" s="17"/>
    </row>
    <row r="9" spans="1:28" s="9" customFormat="1" ht="13.5" customHeight="1" thickTop="1" thickBot="1" x14ac:dyDescent="0.35">
      <c r="A9" s="6">
        <v>6</v>
      </c>
      <c r="B9" s="33" t="s">
        <v>6</v>
      </c>
      <c r="C9" s="28" t="s">
        <v>79</v>
      </c>
      <c r="D9" s="28">
        <v>260</v>
      </c>
      <c r="E9" s="28">
        <v>110</v>
      </c>
      <c r="F9" s="28" t="s">
        <v>79</v>
      </c>
      <c r="G9" s="28">
        <v>105</v>
      </c>
      <c r="H9" s="28"/>
      <c r="I9" s="28"/>
      <c r="J9" s="28"/>
      <c r="K9" s="28"/>
      <c r="L9" s="29"/>
      <c r="M9" s="12">
        <f t="shared" si="0"/>
        <v>475</v>
      </c>
      <c r="N9" s="17"/>
      <c r="O9" s="6">
        <v>6</v>
      </c>
      <c r="P9" s="33" t="s">
        <v>5</v>
      </c>
      <c r="Q9" s="13"/>
      <c r="R9" s="13"/>
      <c r="S9" s="13"/>
      <c r="T9" s="13"/>
      <c r="U9" s="13">
        <v>145</v>
      </c>
      <c r="V9" s="13"/>
      <c r="W9" s="13"/>
      <c r="X9" s="13"/>
      <c r="Y9" s="13"/>
      <c r="Z9" s="14"/>
      <c r="AA9" s="12">
        <f t="shared" si="1"/>
        <v>145</v>
      </c>
      <c r="AB9" s="17"/>
    </row>
    <row r="10" spans="1:28" s="9" customFormat="1" ht="13.5" customHeight="1" thickTop="1" thickBot="1" x14ac:dyDescent="0.35">
      <c r="A10" s="6">
        <v>7</v>
      </c>
      <c r="B10" s="33" t="s">
        <v>61</v>
      </c>
      <c r="C10" s="13">
        <v>245</v>
      </c>
      <c r="D10" s="13">
        <v>-145</v>
      </c>
      <c r="E10" s="13">
        <v>105</v>
      </c>
      <c r="F10" s="13">
        <v>0</v>
      </c>
      <c r="G10" s="13">
        <v>250</v>
      </c>
      <c r="H10" s="13"/>
      <c r="I10" s="13"/>
      <c r="J10" s="13"/>
      <c r="K10" s="13"/>
      <c r="L10" s="14"/>
      <c r="M10" s="12">
        <f t="shared" si="0"/>
        <v>455</v>
      </c>
      <c r="N10" s="17"/>
      <c r="O10" s="6">
        <v>7</v>
      </c>
      <c r="P10" s="33" t="s">
        <v>10</v>
      </c>
      <c r="Q10" s="13"/>
      <c r="R10" s="13"/>
      <c r="S10" s="13"/>
      <c r="T10" s="13"/>
      <c r="U10" s="13">
        <v>135</v>
      </c>
      <c r="V10" s="13"/>
      <c r="W10" s="13"/>
      <c r="X10" s="13"/>
      <c r="Y10" s="13"/>
      <c r="Z10" s="14"/>
      <c r="AA10" s="12">
        <f t="shared" si="1"/>
        <v>135</v>
      </c>
      <c r="AB10" s="17"/>
    </row>
    <row r="11" spans="1:28" s="9" customFormat="1" ht="13.5" customHeight="1" thickTop="1" thickBot="1" x14ac:dyDescent="0.35">
      <c r="A11" s="6">
        <v>8</v>
      </c>
      <c r="B11" s="33" t="s">
        <v>54</v>
      </c>
      <c r="C11" s="13">
        <v>320</v>
      </c>
      <c r="D11" s="13">
        <v>65</v>
      </c>
      <c r="E11" s="13">
        <v>-105</v>
      </c>
      <c r="F11" s="13">
        <v>10</v>
      </c>
      <c r="G11" s="13">
        <v>125</v>
      </c>
      <c r="H11" s="13"/>
      <c r="I11" s="13"/>
      <c r="J11" s="13"/>
      <c r="K11" s="13"/>
      <c r="L11" s="14"/>
      <c r="M11" s="12">
        <f t="shared" si="0"/>
        <v>415</v>
      </c>
      <c r="N11" s="17"/>
      <c r="O11" s="6">
        <v>8</v>
      </c>
      <c r="P11" s="33" t="s">
        <v>7</v>
      </c>
      <c r="Q11" s="13"/>
      <c r="R11" s="13"/>
      <c r="S11" s="13"/>
      <c r="T11" s="13"/>
      <c r="U11" s="13">
        <v>130</v>
      </c>
      <c r="V11" s="13"/>
      <c r="W11" s="13"/>
      <c r="X11" s="13"/>
      <c r="Y11" s="13"/>
      <c r="Z11" s="14"/>
      <c r="AA11" s="12">
        <f t="shared" si="1"/>
        <v>130</v>
      </c>
      <c r="AB11" s="17"/>
    </row>
    <row r="12" spans="1:28" s="9" customFormat="1" ht="13.5" customHeight="1" thickTop="1" thickBot="1" x14ac:dyDescent="0.35">
      <c r="A12" s="6">
        <v>9</v>
      </c>
      <c r="B12" s="33" t="s">
        <v>19</v>
      </c>
      <c r="C12" s="13">
        <v>215</v>
      </c>
      <c r="D12" s="13">
        <v>40</v>
      </c>
      <c r="E12" s="13">
        <v>-30</v>
      </c>
      <c r="F12" s="13" t="s">
        <v>79</v>
      </c>
      <c r="G12" s="13">
        <v>185</v>
      </c>
      <c r="H12" s="13"/>
      <c r="I12" s="13"/>
      <c r="J12" s="13"/>
      <c r="K12" s="13"/>
      <c r="L12" s="14"/>
      <c r="M12" s="12">
        <f t="shared" si="0"/>
        <v>410</v>
      </c>
      <c r="N12" s="17"/>
      <c r="O12" s="6">
        <v>9</v>
      </c>
      <c r="P12" s="33" t="s">
        <v>54</v>
      </c>
      <c r="Q12" s="13"/>
      <c r="R12" s="13"/>
      <c r="S12" s="13"/>
      <c r="T12" s="13"/>
      <c r="U12" s="13">
        <v>125</v>
      </c>
      <c r="V12" s="13"/>
      <c r="W12" s="13"/>
      <c r="X12" s="13"/>
      <c r="Y12" s="13"/>
      <c r="Z12" s="14"/>
      <c r="AA12" s="12">
        <f t="shared" si="1"/>
        <v>125</v>
      </c>
      <c r="AB12" s="17"/>
    </row>
    <row r="13" spans="1:28" s="9" customFormat="1" ht="13.5" customHeight="1" thickTop="1" thickBot="1" x14ac:dyDescent="0.35">
      <c r="A13" s="6">
        <v>10</v>
      </c>
      <c r="B13" s="33" t="s">
        <v>4</v>
      </c>
      <c r="C13" s="13">
        <v>90</v>
      </c>
      <c r="D13" s="13">
        <v>200</v>
      </c>
      <c r="E13" s="13">
        <v>90</v>
      </c>
      <c r="F13" s="13">
        <v>-15</v>
      </c>
      <c r="G13" s="13"/>
      <c r="H13" s="13"/>
      <c r="I13" s="13"/>
      <c r="J13" s="13"/>
      <c r="K13" s="13"/>
      <c r="L13" s="14"/>
      <c r="M13" s="12">
        <f t="shared" si="0"/>
        <v>365</v>
      </c>
      <c r="N13" s="17"/>
      <c r="O13" s="6">
        <v>10</v>
      </c>
      <c r="P13" s="33" t="s">
        <v>6</v>
      </c>
      <c r="Q13" s="28"/>
      <c r="R13" s="28"/>
      <c r="S13" s="28"/>
      <c r="T13" s="28"/>
      <c r="U13" s="28">
        <v>105</v>
      </c>
      <c r="V13" s="13"/>
      <c r="W13" s="13"/>
      <c r="X13" s="13"/>
      <c r="Y13" s="13"/>
      <c r="Z13" s="14"/>
      <c r="AA13" s="12">
        <f t="shared" si="1"/>
        <v>105</v>
      </c>
      <c r="AB13" s="17"/>
    </row>
    <row r="14" spans="1:28" s="9" customFormat="1" ht="13.5" customHeight="1" thickTop="1" thickBot="1" x14ac:dyDescent="0.35">
      <c r="A14" s="6">
        <v>11</v>
      </c>
      <c r="B14" s="33" t="s">
        <v>71</v>
      </c>
      <c r="C14" s="28">
        <v>-70</v>
      </c>
      <c r="D14" s="28">
        <v>260</v>
      </c>
      <c r="E14" s="28">
        <v>10</v>
      </c>
      <c r="F14" s="28">
        <v>120</v>
      </c>
      <c r="G14" s="28">
        <v>20</v>
      </c>
      <c r="H14" s="28"/>
      <c r="I14" s="28"/>
      <c r="J14" s="28"/>
      <c r="K14" s="28"/>
      <c r="L14" s="29"/>
      <c r="M14" s="12">
        <f t="shared" si="0"/>
        <v>340</v>
      </c>
      <c r="N14" s="17"/>
      <c r="O14" s="6">
        <v>11</v>
      </c>
      <c r="P14" s="33" t="s">
        <v>68</v>
      </c>
      <c r="Q14" s="28"/>
      <c r="R14" s="28"/>
      <c r="S14" s="28"/>
      <c r="T14" s="28"/>
      <c r="U14" s="28">
        <v>105</v>
      </c>
      <c r="V14" s="13"/>
      <c r="W14" s="13"/>
      <c r="X14" s="13"/>
      <c r="Y14" s="13"/>
      <c r="Z14" s="14"/>
      <c r="AA14" s="12">
        <f t="shared" si="1"/>
        <v>105</v>
      </c>
      <c r="AB14" s="17"/>
    </row>
    <row r="15" spans="1:28" s="9" customFormat="1" ht="13.5" customHeight="1" thickTop="1" thickBot="1" x14ac:dyDescent="0.35">
      <c r="A15" s="6">
        <v>12</v>
      </c>
      <c r="B15" s="33" t="s">
        <v>15</v>
      </c>
      <c r="C15" s="28">
        <v>145</v>
      </c>
      <c r="D15" s="28">
        <v>155</v>
      </c>
      <c r="E15" s="28">
        <v>195</v>
      </c>
      <c r="F15" s="28">
        <v>-75</v>
      </c>
      <c r="G15" s="28">
        <v>-115</v>
      </c>
      <c r="H15" s="28"/>
      <c r="I15" s="28"/>
      <c r="J15" s="28"/>
      <c r="K15" s="28"/>
      <c r="L15" s="29"/>
      <c r="M15" s="12">
        <f t="shared" si="0"/>
        <v>305</v>
      </c>
      <c r="N15" s="17"/>
      <c r="O15" s="6">
        <v>12</v>
      </c>
      <c r="P15" s="33" t="s">
        <v>64</v>
      </c>
      <c r="Q15" s="13"/>
      <c r="R15" s="13"/>
      <c r="S15" s="13"/>
      <c r="T15" s="13"/>
      <c r="U15" s="13">
        <v>90</v>
      </c>
      <c r="V15" s="13"/>
      <c r="W15" s="13"/>
      <c r="X15" s="13"/>
      <c r="Y15" s="13"/>
      <c r="Z15" s="14"/>
      <c r="AA15" s="12">
        <f t="shared" si="1"/>
        <v>90</v>
      </c>
      <c r="AB15" s="17"/>
    </row>
    <row r="16" spans="1:28" s="9" customFormat="1" ht="13.5" customHeight="1" thickTop="1" thickBot="1" x14ac:dyDescent="0.35">
      <c r="A16" s="6">
        <v>13</v>
      </c>
      <c r="B16" s="34" t="s">
        <v>72</v>
      </c>
      <c r="C16" s="15">
        <v>-60</v>
      </c>
      <c r="D16" s="13">
        <v>135</v>
      </c>
      <c r="E16" s="13">
        <v>235</v>
      </c>
      <c r="F16" s="13">
        <v>-70</v>
      </c>
      <c r="G16" s="13">
        <v>40</v>
      </c>
      <c r="H16" s="13"/>
      <c r="I16" s="13"/>
      <c r="J16" s="13"/>
      <c r="K16" s="13"/>
      <c r="L16" s="14"/>
      <c r="M16" s="12">
        <f t="shared" si="0"/>
        <v>280</v>
      </c>
      <c r="N16" s="17"/>
      <c r="O16" s="6">
        <v>13</v>
      </c>
      <c r="P16" s="33" t="s">
        <v>57</v>
      </c>
      <c r="Q16" s="15"/>
      <c r="R16" s="13"/>
      <c r="S16" s="13"/>
      <c r="T16" s="13"/>
      <c r="U16" s="13">
        <v>55</v>
      </c>
      <c r="V16" s="13"/>
      <c r="W16" s="13"/>
      <c r="X16" s="13"/>
      <c r="Y16" s="13"/>
      <c r="Z16" s="14"/>
      <c r="AA16" s="12">
        <f t="shared" si="1"/>
        <v>55</v>
      </c>
      <c r="AB16" s="17"/>
    </row>
    <row r="17" spans="1:28" s="9" customFormat="1" ht="13.5" customHeight="1" thickTop="1" thickBot="1" x14ac:dyDescent="0.35">
      <c r="A17" s="6">
        <v>14</v>
      </c>
      <c r="B17" s="33" t="s">
        <v>51</v>
      </c>
      <c r="C17" s="13">
        <v>60</v>
      </c>
      <c r="D17" s="13">
        <v>-115</v>
      </c>
      <c r="E17" s="13">
        <v>-45</v>
      </c>
      <c r="F17" s="13">
        <v>350</v>
      </c>
      <c r="G17" s="13">
        <v>25</v>
      </c>
      <c r="H17" s="13"/>
      <c r="I17" s="13"/>
      <c r="J17" s="13"/>
      <c r="K17" s="13"/>
      <c r="L17" s="14"/>
      <c r="M17" s="12">
        <f t="shared" si="0"/>
        <v>275</v>
      </c>
      <c r="N17" s="17"/>
      <c r="O17" s="6">
        <v>14</v>
      </c>
      <c r="P17" s="33" t="s">
        <v>16</v>
      </c>
      <c r="Q17" s="13"/>
      <c r="R17" s="13"/>
      <c r="S17" s="13"/>
      <c r="T17" s="13"/>
      <c r="U17" s="13">
        <v>50</v>
      </c>
      <c r="V17" s="13"/>
      <c r="W17" s="13"/>
      <c r="X17" s="13"/>
      <c r="Y17" s="13"/>
      <c r="Z17" s="14"/>
      <c r="AA17" s="12">
        <f t="shared" si="1"/>
        <v>50</v>
      </c>
      <c r="AB17" s="17"/>
    </row>
    <row r="18" spans="1:28" s="9" customFormat="1" ht="13.5" customHeight="1" thickTop="1" thickBot="1" x14ac:dyDescent="0.35">
      <c r="A18" s="6">
        <v>15</v>
      </c>
      <c r="B18" s="33" t="s">
        <v>65</v>
      </c>
      <c r="C18" s="13">
        <v>0</v>
      </c>
      <c r="D18" s="13">
        <v>175</v>
      </c>
      <c r="E18" s="13">
        <v>155</v>
      </c>
      <c r="F18" s="13">
        <v>20</v>
      </c>
      <c r="G18" s="13">
        <v>-115</v>
      </c>
      <c r="H18" s="13"/>
      <c r="I18" s="13"/>
      <c r="J18" s="13"/>
      <c r="K18" s="13"/>
      <c r="L18" s="14"/>
      <c r="M18" s="12">
        <f t="shared" si="0"/>
        <v>235</v>
      </c>
      <c r="N18" s="17"/>
      <c r="O18" s="6">
        <v>15</v>
      </c>
      <c r="P18" s="33" t="s">
        <v>70</v>
      </c>
      <c r="Q18" s="28"/>
      <c r="R18" s="28"/>
      <c r="S18" s="28"/>
      <c r="T18" s="28"/>
      <c r="U18" s="28">
        <v>45</v>
      </c>
      <c r="V18" s="13"/>
      <c r="W18" s="13"/>
      <c r="X18" s="13"/>
      <c r="Y18" s="13"/>
      <c r="Z18" s="14"/>
      <c r="AA18" s="12">
        <f t="shared" si="1"/>
        <v>45</v>
      </c>
      <c r="AB18" s="17"/>
    </row>
    <row r="19" spans="1:28" s="9" customFormat="1" ht="13.5" customHeight="1" thickTop="1" thickBot="1" x14ac:dyDescent="0.35">
      <c r="A19" s="6">
        <v>16</v>
      </c>
      <c r="B19" s="33" t="s">
        <v>70</v>
      </c>
      <c r="C19" s="28">
        <v>-30</v>
      </c>
      <c r="D19" s="28">
        <v>30</v>
      </c>
      <c r="E19" s="28">
        <v>85</v>
      </c>
      <c r="F19" s="28">
        <v>70</v>
      </c>
      <c r="G19" s="28">
        <v>45</v>
      </c>
      <c r="H19" s="28"/>
      <c r="I19" s="28"/>
      <c r="J19" s="28"/>
      <c r="K19" s="28"/>
      <c r="L19" s="29"/>
      <c r="M19" s="12">
        <f t="shared" si="0"/>
        <v>200</v>
      </c>
      <c r="N19" s="17"/>
      <c r="O19" s="6">
        <v>16</v>
      </c>
      <c r="P19" s="34" t="s">
        <v>72</v>
      </c>
      <c r="Q19" s="13"/>
      <c r="R19" s="13"/>
      <c r="S19" s="13"/>
      <c r="T19" s="13"/>
      <c r="U19" s="13">
        <v>40</v>
      </c>
      <c r="V19" s="13"/>
      <c r="W19" s="13"/>
      <c r="X19" s="13"/>
      <c r="Y19" s="13"/>
      <c r="Z19" s="14"/>
      <c r="AA19" s="12">
        <f t="shared" si="1"/>
        <v>40</v>
      </c>
      <c r="AB19" s="17"/>
    </row>
    <row r="20" spans="1:28" s="9" customFormat="1" ht="13.5" customHeight="1" thickTop="1" thickBot="1" x14ac:dyDescent="0.35">
      <c r="A20" s="6">
        <v>17</v>
      </c>
      <c r="B20" s="33" t="s">
        <v>21</v>
      </c>
      <c r="C20" s="13">
        <v>5</v>
      </c>
      <c r="D20" s="13">
        <v>75</v>
      </c>
      <c r="E20" s="13">
        <v>5</v>
      </c>
      <c r="F20" s="13">
        <v>215</v>
      </c>
      <c r="G20" s="13">
        <v>-125</v>
      </c>
      <c r="H20" s="13"/>
      <c r="I20" s="13"/>
      <c r="J20" s="13"/>
      <c r="K20" s="13"/>
      <c r="L20" s="14"/>
      <c r="M20" s="12">
        <f t="shared" si="0"/>
        <v>175</v>
      </c>
      <c r="N20" s="17"/>
      <c r="O20" s="6">
        <v>17</v>
      </c>
      <c r="P20" s="33" t="s">
        <v>8</v>
      </c>
      <c r="Q20" s="13"/>
      <c r="R20" s="13"/>
      <c r="S20" s="13"/>
      <c r="T20" s="13"/>
      <c r="U20" s="13">
        <v>35</v>
      </c>
      <c r="V20" s="13"/>
      <c r="W20" s="13"/>
      <c r="X20" s="13"/>
      <c r="Y20" s="13"/>
      <c r="Z20" s="14"/>
      <c r="AA20" s="12">
        <f t="shared" si="1"/>
        <v>35</v>
      </c>
      <c r="AB20" s="17"/>
    </row>
    <row r="21" spans="1:28" s="9" customFormat="1" ht="13.5" customHeight="1" thickTop="1" thickBot="1" x14ac:dyDescent="0.35">
      <c r="A21" s="6">
        <v>18</v>
      </c>
      <c r="B21" s="33" t="s">
        <v>69</v>
      </c>
      <c r="C21" s="28">
        <v>-250</v>
      </c>
      <c r="D21" s="28">
        <v>170</v>
      </c>
      <c r="E21" s="28">
        <v>185</v>
      </c>
      <c r="F21" s="28">
        <v>20</v>
      </c>
      <c r="G21" s="28">
        <v>-90</v>
      </c>
      <c r="H21" s="28"/>
      <c r="I21" s="28"/>
      <c r="J21" s="28"/>
      <c r="K21" s="28"/>
      <c r="L21" s="29"/>
      <c r="M21" s="12">
        <f t="shared" si="0"/>
        <v>35</v>
      </c>
      <c r="N21" s="17"/>
      <c r="O21" s="6">
        <v>18</v>
      </c>
      <c r="P21" s="33" t="s">
        <v>81</v>
      </c>
      <c r="Q21" s="13"/>
      <c r="R21" s="13"/>
      <c r="S21" s="13"/>
      <c r="T21" s="13"/>
      <c r="U21" s="13">
        <v>30</v>
      </c>
      <c r="V21" s="13"/>
      <c r="W21" s="13"/>
      <c r="X21" s="13"/>
      <c r="Y21" s="13"/>
      <c r="Z21" s="14"/>
      <c r="AA21" s="12">
        <f t="shared" si="1"/>
        <v>30</v>
      </c>
      <c r="AB21" s="17"/>
    </row>
    <row r="22" spans="1:28" s="9" customFormat="1" ht="13.5" customHeight="1" thickTop="1" thickBot="1" x14ac:dyDescent="0.35">
      <c r="A22" s="20">
        <v>19</v>
      </c>
      <c r="B22" s="33" t="s">
        <v>81</v>
      </c>
      <c r="C22" s="13">
        <v>-85</v>
      </c>
      <c r="D22" s="13">
        <v>-30</v>
      </c>
      <c r="E22" s="13" t="s">
        <v>79</v>
      </c>
      <c r="F22" s="13">
        <v>115</v>
      </c>
      <c r="G22" s="13">
        <v>30</v>
      </c>
      <c r="H22" s="13"/>
      <c r="I22" s="13"/>
      <c r="J22" s="13"/>
      <c r="K22" s="13"/>
      <c r="L22" s="14"/>
      <c r="M22" s="12">
        <f t="shared" si="0"/>
        <v>30</v>
      </c>
      <c r="N22" s="17"/>
      <c r="O22" s="20">
        <v>19</v>
      </c>
      <c r="P22" s="33" t="s">
        <v>51</v>
      </c>
      <c r="Q22" s="13"/>
      <c r="R22" s="13"/>
      <c r="S22" s="13"/>
      <c r="T22" s="13"/>
      <c r="U22" s="13">
        <v>25</v>
      </c>
      <c r="V22" s="13"/>
      <c r="W22" s="13"/>
      <c r="X22" s="13"/>
      <c r="Y22" s="13"/>
      <c r="Z22" s="14"/>
      <c r="AA22" s="12">
        <f t="shared" si="1"/>
        <v>25</v>
      </c>
      <c r="AB22" s="17"/>
    </row>
    <row r="23" spans="1:28" s="9" customFormat="1" ht="13.5" customHeight="1" thickTop="1" thickBot="1" x14ac:dyDescent="0.35">
      <c r="A23" s="6">
        <v>20</v>
      </c>
      <c r="B23" s="33" t="s">
        <v>39</v>
      </c>
      <c r="C23" s="13">
        <v>55</v>
      </c>
      <c r="D23" s="13">
        <v>-80</v>
      </c>
      <c r="E23" s="13">
        <v>155</v>
      </c>
      <c r="F23" s="13">
        <v>-50</v>
      </c>
      <c r="G23" s="13">
        <v>-65</v>
      </c>
      <c r="H23" s="13"/>
      <c r="I23" s="13"/>
      <c r="J23" s="13"/>
      <c r="K23" s="13"/>
      <c r="L23" s="14"/>
      <c r="M23" s="12">
        <f t="shared" si="0"/>
        <v>15</v>
      </c>
      <c r="N23" s="17"/>
      <c r="O23" s="6">
        <v>20</v>
      </c>
      <c r="P23" s="33" t="s">
        <v>74</v>
      </c>
      <c r="Q23" s="13"/>
      <c r="R23" s="13"/>
      <c r="S23" s="13"/>
      <c r="T23" s="13"/>
      <c r="U23" s="13">
        <v>20</v>
      </c>
      <c r="V23" s="13"/>
      <c r="W23" s="13"/>
      <c r="X23" s="13"/>
      <c r="Y23" s="13"/>
      <c r="Z23" s="14"/>
      <c r="AA23" s="12">
        <f t="shared" si="1"/>
        <v>20</v>
      </c>
      <c r="AB23" s="17"/>
    </row>
    <row r="24" spans="1:28" s="9" customFormat="1" ht="13.5" customHeight="1" thickTop="1" thickBot="1" x14ac:dyDescent="0.35">
      <c r="A24" s="6">
        <v>21</v>
      </c>
      <c r="B24" s="33" t="s">
        <v>59</v>
      </c>
      <c r="C24" s="13">
        <v>-120</v>
      </c>
      <c r="D24" s="13">
        <v>-40</v>
      </c>
      <c r="E24" s="13">
        <v>-95</v>
      </c>
      <c r="F24" s="13">
        <v>110</v>
      </c>
      <c r="G24" s="13">
        <v>160</v>
      </c>
      <c r="H24" s="13"/>
      <c r="I24" s="13"/>
      <c r="J24" s="13"/>
      <c r="K24" s="13"/>
      <c r="L24" s="14"/>
      <c r="M24" s="12">
        <f t="shared" si="0"/>
        <v>15</v>
      </c>
      <c r="N24" s="17"/>
      <c r="O24" s="6">
        <v>21</v>
      </c>
      <c r="P24" s="33" t="s">
        <v>71</v>
      </c>
      <c r="Q24" s="28"/>
      <c r="R24" s="28"/>
      <c r="S24" s="28"/>
      <c r="T24" s="28"/>
      <c r="U24" s="28">
        <v>20</v>
      </c>
      <c r="V24" s="13"/>
      <c r="W24" s="13"/>
      <c r="X24" s="13"/>
      <c r="Y24" s="13"/>
      <c r="Z24" s="14"/>
      <c r="AA24" s="12">
        <f t="shared" si="1"/>
        <v>20</v>
      </c>
      <c r="AB24" s="17"/>
    </row>
    <row r="25" spans="1:28" s="9" customFormat="1" ht="13.5" customHeight="1" thickTop="1" thickBot="1" x14ac:dyDescent="0.35">
      <c r="A25" s="6">
        <v>22</v>
      </c>
      <c r="B25" s="33" t="s">
        <v>17</v>
      </c>
      <c r="C25" s="13">
        <v>-170</v>
      </c>
      <c r="D25" s="13">
        <v>-35</v>
      </c>
      <c r="E25" s="13">
        <v>140</v>
      </c>
      <c r="F25" s="13">
        <v>145</v>
      </c>
      <c r="G25" s="13">
        <v>-75</v>
      </c>
      <c r="H25" s="13"/>
      <c r="I25" s="13"/>
      <c r="J25" s="13"/>
      <c r="K25" s="13"/>
      <c r="L25" s="14"/>
      <c r="M25" s="12">
        <f t="shared" si="0"/>
        <v>5</v>
      </c>
      <c r="N25" s="17"/>
      <c r="O25" s="6">
        <v>22</v>
      </c>
      <c r="P25" s="33" t="s">
        <v>63</v>
      </c>
      <c r="Q25" s="13"/>
      <c r="R25" s="13"/>
      <c r="S25" s="13"/>
      <c r="T25" s="13"/>
      <c r="U25" s="13">
        <v>10</v>
      </c>
      <c r="V25" s="13"/>
      <c r="W25" s="13"/>
      <c r="X25" s="13"/>
      <c r="Y25" s="13"/>
      <c r="Z25" s="14"/>
      <c r="AA25" s="12">
        <f t="shared" si="1"/>
        <v>10</v>
      </c>
      <c r="AB25" s="17"/>
    </row>
    <row r="26" spans="1:28" s="9" customFormat="1" ht="13.5" customHeight="1" thickTop="1" thickBot="1" x14ac:dyDescent="0.35">
      <c r="A26" s="6">
        <v>23</v>
      </c>
      <c r="B26" s="33" t="s">
        <v>57</v>
      </c>
      <c r="C26" s="13">
        <v>170</v>
      </c>
      <c r="D26" s="13">
        <v>-80</v>
      </c>
      <c r="E26" s="13">
        <v>20</v>
      </c>
      <c r="F26" s="13">
        <v>-185</v>
      </c>
      <c r="G26" s="13">
        <v>55</v>
      </c>
      <c r="H26" s="13"/>
      <c r="I26" s="13"/>
      <c r="J26" s="13"/>
      <c r="K26" s="13"/>
      <c r="L26" s="14"/>
      <c r="M26" s="12">
        <f t="shared" si="0"/>
        <v>-20</v>
      </c>
      <c r="N26" s="17"/>
      <c r="O26" s="6">
        <v>23</v>
      </c>
      <c r="P26" s="33" t="s">
        <v>58</v>
      </c>
      <c r="Q26" s="13"/>
      <c r="R26" s="13"/>
      <c r="S26" s="13"/>
      <c r="T26" s="13"/>
      <c r="U26" s="13">
        <v>-5</v>
      </c>
      <c r="V26" s="13"/>
      <c r="W26" s="13"/>
      <c r="X26" s="13"/>
      <c r="Y26" s="13"/>
      <c r="Z26" s="14"/>
      <c r="AA26" s="12">
        <f t="shared" si="1"/>
        <v>-5</v>
      </c>
      <c r="AB26" s="17"/>
    </row>
    <row r="27" spans="1:28" s="9" customFormat="1" ht="13.5" customHeight="1" thickTop="1" thickBot="1" x14ac:dyDescent="0.35">
      <c r="A27" s="6">
        <v>24</v>
      </c>
      <c r="B27" s="33" t="s">
        <v>60</v>
      </c>
      <c r="C27" s="13">
        <v>-5</v>
      </c>
      <c r="D27" s="13" t="s">
        <v>79</v>
      </c>
      <c r="E27" s="13">
        <v>45</v>
      </c>
      <c r="F27" s="13">
        <v>-60</v>
      </c>
      <c r="G27" s="13">
        <v>-45</v>
      </c>
      <c r="H27" s="13"/>
      <c r="I27" s="13"/>
      <c r="J27" s="13"/>
      <c r="K27" s="13"/>
      <c r="L27" s="21"/>
      <c r="M27" s="12">
        <f t="shared" si="0"/>
        <v>-65</v>
      </c>
      <c r="O27" s="6">
        <v>24</v>
      </c>
      <c r="P27" s="32" t="s">
        <v>52</v>
      </c>
      <c r="Q27" s="13"/>
      <c r="R27" s="13"/>
      <c r="S27" s="13"/>
      <c r="T27" s="13"/>
      <c r="U27" s="13">
        <v>-45</v>
      </c>
      <c r="V27" s="13"/>
      <c r="W27" s="13"/>
      <c r="X27" s="13"/>
      <c r="Y27" s="13"/>
      <c r="Z27" s="21"/>
      <c r="AA27" s="12">
        <f t="shared" si="1"/>
        <v>-45</v>
      </c>
    </row>
    <row r="28" spans="1:28" s="9" customFormat="1" ht="13.5" customHeight="1" thickTop="1" thickBot="1" x14ac:dyDescent="0.35">
      <c r="A28" s="6">
        <v>25</v>
      </c>
      <c r="B28" s="33" t="s">
        <v>20</v>
      </c>
      <c r="C28" s="13">
        <v>-35</v>
      </c>
      <c r="D28" s="13" t="s">
        <v>79</v>
      </c>
      <c r="E28" s="13">
        <v>60</v>
      </c>
      <c r="F28" s="13">
        <v>-55</v>
      </c>
      <c r="G28" s="13">
        <v>-45</v>
      </c>
      <c r="H28" s="13"/>
      <c r="I28" s="13"/>
      <c r="J28" s="13"/>
      <c r="K28" s="13"/>
      <c r="L28" s="14"/>
      <c r="M28" s="12">
        <f t="shared" si="0"/>
        <v>-75</v>
      </c>
      <c r="N28" s="17"/>
      <c r="O28" s="6">
        <v>25</v>
      </c>
      <c r="P28" s="33" t="s">
        <v>60</v>
      </c>
      <c r="Q28" s="13"/>
      <c r="R28" s="13"/>
      <c r="S28" s="13"/>
      <c r="T28" s="13"/>
      <c r="U28" s="13">
        <v>-45</v>
      </c>
      <c r="V28" s="13"/>
      <c r="W28" s="13"/>
      <c r="X28" s="13"/>
      <c r="Y28" s="13"/>
      <c r="Z28" s="14"/>
      <c r="AA28" s="12">
        <f t="shared" si="1"/>
        <v>-45</v>
      </c>
      <c r="AB28" s="17"/>
    </row>
    <row r="29" spans="1:28" s="9" customFormat="1" ht="13.5" customHeight="1" thickTop="1" thickBot="1" x14ac:dyDescent="0.35">
      <c r="A29" s="6">
        <v>26</v>
      </c>
      <c r="B29" s="33" t="s">
        <v>53</v>
      </c>
      <c r="C29" s="13">
        <v>-235</v>
      </c>
      <c r="D29" s="13">
        <v>40</v>
      </c>
      <c r="E29" s="13">
        <v>325</v>
      </c>
      <c r="F29" s="13">
        <v>-125</v>
      </c>
      <c r="G29" s="13">
        <v>-85</v>
      </c>
      <c r="H29" s="13"/>
      <c r="I29" s="13"/>
      <c r="J29" s="13"/>
      <c r="K29" s="13"/>
      <c r="L29" s="14"/>
      <c r="M29" s="12">
        <f t="shared" si="0"/>
        <v>-80</v>
      </c>
      <c r="N29" s="17"/>
      <c r="O29" s="6">
        <v>26</v>
      </c>
      <c r="P29" s="33" t="s">
        <v>20</v>
      </c>
      <c r="Q29" s="13"/>
      <c r="R29" s="13"/>
      <c r="S29" s="13"/>
      <c r="T29" s="13"/>
      <c r="U29" s="13">
        <v>-45</v>
      </c>
      <c r="V29" s="13"/>
      <c r="W29" s="13"/>
      <c r="X29" s="13"/>
      <c r="Y29" s="13"/>
      <c r="Z29" s="14"/>
      <c r="AA29" s="12">
        <f t="shared" si="1"/>
        <v>-45</v>
      </c>
      <c r="AB29" s="17"/>
    </row>
    <row r="30" spans="1:28" s="9" customFormat="1" ht="13.5" customHeight="1" thickTop="1" thickBot="1" x14ac:dyDescent="0.35">
      <c r="A30" s="6">
        <v>27</v>
      </c>
      <c r="B30" s="33" t="s">
        <v>62</v>
      </c>
      <c r="C30" s="13">
        <v>-125</v>
      </c>
      <c r="D30" s="13">
        <v>180</v>
      </c>
      <c r="E30" s="13">
        <v>-80</v>
      </c>
      <c r="F30" s="13">
        <v>85</v>
      </c>
      <c r="G30" s="13">
        <v>-185</v>
      </c>
      <c r="H30" s="13"/>
      <c r="I30" s="13"/>
      <c r="J30" s="13"/>
      <c r="L30" s="14"/>
      <c r="M30" s="12">
        <f t="shared" si="0"/>
        <v>-125</v>
      </c>
      <c r="N30" s="17"/>
      <c r="O30" s="6">
        <v>27</v>
      </c>
      <c r="P30" s="33" t="s">
        <v>50</v>
      </c>
      <c r="Q30" s="13"/>
      <c r="R30" s="13"/>
      <c r="S30" s="13"/>
      <c r="T30" s="13"/>
      <c r="U30" s="13">
        <v>-60</v>
      </c>
      <c r="V30" s="13"/>
      <c r="W30" s="13"/>
      <c r="X30" s="13"/>
      <c r="Z30" s="14"/>
      <c r="AA30" s="12">
        <f t="shared" si="1"/>
        <v>-60</v>
      </c>
      <c r="AB30" s="17"/>
    </row>
    <row r="31" spans="1:28" s="9" customFormat="1" ht="13.5" customHeight="1" thickTop="1" thickBot="1" x14ac:dyDescent="0.35">
      <c r="A31" s="6">
        <v>28</v>
      </c>
      <c r="B31" s="33" t="s">
        <v>8</v>
      </c>
      <c r="C31" s="13">
        <v>35</v>
      </c>
      <c r="D31" s="13" t="s">
        <v>79</v>
      </c>
      <c r="E31" s="13">
        <v>5</v>
      </c>
      <c r="F31" s="13">
        <v>-200</v>
      </c>
      <c r="G31" s="13">
        <v>35</v>
      </c>
      <c r="H31" s="13"/>
      <c r="I31" s="13"/>
      <c r="J31" s="13"/>
      <c r="K31" s="13"/>
      <c r="L31" s="14"/>
      <c r="M31" s="12">
        <f t="shared" si="0"/>
        <v>-125</v>
      </c>
      <c r="N31" s="17"/>
      <c r="O31" s="6">
        <v>28</v>
      </c>
      <c r="P31" s="33" t="s">
        <v>39</v>
      </c>
      <c r="Q31" s="13"/>
      <c r="R31" s="13"/>
      <c r="S31" s="13"/>
      <c r="T31" s="13"/>
      <c r="U31" s="13">
        <v>-65</v>
      </c>
      <c r="V31" s="13"/>
      <c r="W31" s="13"/>
      <c r="X31" s="13"/>
      <c r="Y31" s="13"/>
      <c r="Z31" s="14"/>
      <c r="AA31" s="12">
        <f t="shared" si="1"/>
        <v>-65</v>
      </c>
      <c r="AB31" s="17"/>
    </row>
    <row r="32" spans="1:28" s="9" customFormat="1" ht="13.5" customHeight="1" thickTop="1" thickBot="1" x14ac:dyDescent="0.35">
      <c r="A32" s="6">
        <v>29</v>
      </c>
      <c r="B32" s="33" t="s">
        <v>16</v>
      </c>
      <c r="C32" s="13">
        <v>10</v>
      </c>
      <c r="D32" s="13">
        <v>55</v>
      </c>
      <c r="E32" s="13">
        <v>135</v>
      </c>
      <c r="F32" s="13">
        <v>-415</v>
      </c>
      <c r="G32" s="13">
        <v>50</v>
      </c>
      <c r="H32" s="13"/>
      <c r="I32" s="13"/>
      <c r="J32" s="13"/>
      <c r="K32" s="13"/>
      <c r="L32" s="14"/>
      <c r="M32" s="12">
        <f t="shared" si="0"/>
        <v>-165</v>
      </c>
      <c r="N32" s="17"/>
      <c r="O32" s="6">
        <v>29</v>
      </c>
      <c r="P32" s="33" t="s">
        <v>17</v>
      </c>
      <c r="Q32" s="13"/>
      <c r="R32" s="13"/>
      <c r="S32" s="13"/>
      <c r="T32" s="13"/>
      <c r="U32" s="13">
        <v>-75</v>
      </c>
      <c r="V32" s="13"/>
      <c r="W32" s="13"/>
      <c r="X32" s="13"/>
      <c r="Y32" s="13"/>
      <c r="Z32" s="14"/>
      <c r="AA32" s="12">
        <f t="shared" si="1"/>
        <v>-75</v>
      </c>
      <c r="AB32" s="17"/>
    </row>
    <row r="33" spans="1:28" s="9" customFormat="1" ht="13.5" customHeight="1" thickTop="1" thickBot="1" x14ac:dyDescent="0.35">
      <c r="A33" s="6">
        <v>30</v>
      </c>
      <c r="B33" s="33" t="s">
        <v>13</v>
      </c>
      <c r="C33" s="13">
        <v>90</v>
      </c>
      <c r="D33" s="13">
        <v>-90</v>
      </c>
      <c r="E33" s="13">
        <v>-125</v>
      </c>
      <c r="F33" s="13">
        <v>-45</v>
      </c>
      <c r="G33" s="13"/>
      <c r="H33" s="13"/>
      <c r="I33" s="13"/>
      <c r="J33" s="13"/>
      <c r="K33" s="13"/>
      <c r="L33" s="14"/>
      <c r="M33" s="12">
        <f t="shared" si="0"/>
        <v>-170</v>
      </c>
      <c r="N33" s="17"/>
      <c r="O33" s="6">
        <v>30</v>
      </c>
      <c r="P33" s="33" t="s">
        <v>53</v>
      </c>
      <c r="Q33" s="13"/>
      <c r="R33" s="13"/>
      <c r="S33" s="13"/>
      <c r="T33" s="13"/>
      <c r="U33" s="13">
        <v>-85</v>
      </c>
      <c r="V33" s="13"/>
      <c r="W33" s="13"/>
      <c r="X33" s="13"/>
      <c r="Y33" s="13"/>
      <c r="Z33" s="14"/>
      <c r="AA33" s="12">
        <f t="shared" si="1"/>
        <v>-85</v>
      </c>
      <c r="AB33" s="17"/>
    </row>
    <row r="34" spans="1:28" s="9" customFormat="1" ht="13.5" customHeight="1" thickTop="1" thickBot="1" x14ac:dyDescent="0.35">
      <c r="A34" s="6">
        <v>31</v>
      </c>
      <c r="B34" s="33" t="s">
        <v>58</v>
      </c>
      <c r="C34" s="10">
        <v>-110</v>
      </c>
      <c r="D34" s="10">
        <v>-15</v>
      </c>
      <c r="E34" s="10">
        <v>-10</v>
      </c>
      <c r="F34" s="10">
        <v>-35</v>
      </c>
      <c r="G34" s="10">
        <v>-5</v>
      </c>
      <c r="H34" s="10"/>
      <c r="I34" s="15"/>
      <c r="J34" s="10"/>
      <c r="K34" s="10"/>
      <c r="L34" s="11"/>
      <c r="M34" s="12">
        <f t="shared" si="0"/>
        <v>-175</v>
      </c>
      <c r="N34" s="17"/>
      <c r="O34" s="6">
        <v>31</v>
      </c>
      <c r="P34" s="33" t="s">
        <v>67</v>
      </c>
      <c r="Q34" s="40"/>
      <c r="R34" s="40"/>
      <c r="S34" s="40"/>
      <c r="T34" s="40"/>
      <c r="U34" s="40">
        <v>-90</v>
      </c>
      <c r="V34" s="10"/>
      <c r="W34" s="15"/>
      <c r="X34" s="10"/>
      <c r="Y34" s="10"/>
      <c r="Z34" s="11"/>
      <c r="AA34" s="12">
        <f t="shared" si="1"/>
        <v>-90</v>
      </c>
      <c r="AB34" s="17"/>
    </row>
    <row r="35" spans="1:28" s="9" customFormat="1" ht="13.5" customHeight="1" thickTop="1" thickBot="1" x14ac:dyDescent="0.35">
      <c r="A35" s="6">
        <v>32</v>
      </c>
      <c r="B35" s="33" t="s">
        <v>64</v>
      </c>
      <c r="C35" s="13">
        <v>0</v>
      </c>
      <c r="D35" s="13">
        <v>-20</v>
      </c>
      <c r="E35" s="13">
        <v>-255</v>
      </c>
      <c r="F35" s="13">
        <v>5</v>
      </c>
      <c r="G35" s="13">
        <v>90</v>
      </c>
      <c r="H35" s="13"/>
      <c r="I35" s="13"/>
      <c r="J35" s="13"/>
      <c r="K35" s="13"/>
      <c r="L35" s="14"/>
      <c r="M35" s="12">
        <f t="shared" si="0"/>
        <v>-180</v>
      </c>
      <c r="N35" s="17"/>
      <c r="O35" s="6">
        <v>32</v>
      </c>
      <c r="P35" s="33" t="s">
        <v>69</v>
      </c>
      <c r="Q35" s="28"/>
      <c r="R35" s="28"/>
      <c r="S35" s="28"/>
      <c r="T35" s="28"/>
      <c r="U35" s="28">
        <v>-90</v>
      </c>
      <c r="V35" s="13"/>
      <c r="W35" s="13"/>
      <c r="X35" s="13"/>
      <c r="Y35" s="13"/>
      <c r="Z35" s="14"/>
      <c r="AA35" s="12">
        <f t="shared" si="1"/>
        <v>-90</v>
      </c>
      <c r="AB35" s="17"/>
    </row>
    <row r="36" spans="1:28" s="9" customFormat="1" ht="13.5" customHeight="1" thickTop="1" thickBot="1" x14ac:dyDescent="0.35">
      <c r="A36" s="6">
        <v>33</v>
      </c>
      <c r="B36" s="33" t="s">
        <v>63</v>
      </c>
      <c r="C36" s="13">
        <v>55</v>
      </c>
      <c r="D36" s="13">
        <v>30</v>
      </c>
      <c r="E36" s="13">
        <v>-175</v>
      </c>
      <c r="F36" s="13">
        <v>-150</v>
      </c>
      <c r="G36" s="13">
        <v>10</v>
      </c>
      <c r="H36" s="13"/>
      <c r="I36" s="13"/>
      <c r="J36" s="13"/>
      <c r="K36" s="13"/>
      <c r="L36" s="14"/>
      <c r="M36" s="12">
        <f t="shared" si="0"/>
        <v>-230</v>
      </c>
      <c r="N36" s="17"/>
      <c r="O36" s="6">
        <v>33</v>
      </c>
      <c r="P36" s="33" t="s">
        <v>56</v>
      </c>
      <c r="Q36" s="13"/>
      <c r="R36" s="13"/>
      <c r="S36" s="13"/>
      <c r="T36" s="13"/>
      <c r="U36" s="13">
        <v>-95</v>
      </c>
      <c r="V36" s="13"/>
      <c r="W36" s="13"/>
      <c r="X36" s="13"/>
      <c r="Y36" s="13"/>
      <c r="Z36" s="14"/>
      <c r="AA36" s="12">
        <f t="shared" si="1"/>
        <v>-95</v>
      </c>
      <c r="AB36" s="17"/>
    </row>
    <row r="37" spans="1:28" s="9" customFormat="1" ht="13.5" customHeight="1" thickTop="1" thickBot="1" x14ac:dyDescent="0.35">
      <c r="A37" s="6">
        <v>34</v>
      </c>
      <c r="B37" s="33" t="s">
        <v>68</v>
      </c>
      <c r="C37" s="28">
        <v>40</v>
      </c>
      <c r="D37" s="28">
        <v>-155</v>
      </c>
      <c r="E37" s="28">
        <v>-185</v>
      </c>
      <c r="F37" s="28">
        <v>-45</v>
      </c>
      <c r="G37" s="28">
        <v>105</v>
      </c>
      <c r="H37" s="28"/>
      <c r="I37" s="28"/>
      <c r="J37" s="28"/>
      <c r="K37" s="28"/>
      <c r="L37" s="29"/>
      <c r="M37" s="12">
        <f t="shared" si="0"/>
        <v>-240</v>
      </c>
      <c r="N37" s="17"/>
      <c r="O37" s="6">
        <v>34</v>
      </c>
      <c r="P37" s="33" t="s">
        <v>65</v>
      </c>
      <c r="Q37" s="13"/>
      <c r="R37" s="13"/>
      <c r="S37" s="13"/>
      <c r="T37" s="13"/>
      <c r="U37" s="13">
        <v>-115</v>
      </c>
      <c r="V37" s="13"/>
      <c r="W37" s="13"/>
      <c r="X37" s="13"/>
      <c r="Y37" s="13"/>
      <c r="Z37" s="14"/>
      <c r="AA37" s="12">
        <f t="shared" si="1"/>
        <v>-115</v>
      </c>
      <c r="AB37" s="17"/>
    </row>
    <row r="38" spans="1:28" s="9" customFormat="1" ht="13.5" customHeight="1" thickTop="1" thickBot="1" x14ac:dyDescent="0.35">
      <c r="A38" s="6">
        <v>35</v>
      </c>
      <c r="B38" s="33" t="s">
        <v>12</v>
      </c>
      <c r="C38" s="13">
        <v>-25</v>
      </c>
      <c r="D38" s="13">
        <v>-220</v>
      </c>
      <c r="E38" s="13">
        <v>-135</v>
      </c>
      <c r="F38" s="13">
        <v>295</v>
      </c>
      <c r="G38" s="13">
        <v>-220</v>
      </c>
      <c r="H38" s="13"/>
      <c r="I38" s="13"/>
      <c r="J38" s="13"/>
      <c r="K38" s="13"/>
      <c r="L38" s="14"/>
      <c r="M38" s="12">
        <f t="shared" si="0"/>
        <v>-305</v>
      </c>
      <c r="N38" s="17"/>
      <c r="O38" s="6">
        <v>35</v>
      </c>
      <c r="P38" s="33" t="s">
        <v>15</v>
      </c>
      <c r="Q38" s="28"/>
      <c r="R38" s="28"/>
      <c r="S38" s="28"/>
      <c r="T38" s="28"/>
      <c r="U38" s="28">
        <v>-115</v>
      </c>
      <c r="V38" s="13"/>
      <c r="W38" s="13"/>
      <c r="X38" s="13"/>
      <c r="Y38" s="13"/>
      <c r="Z38" s="14"/>
      <c r="AA38" s="12">
        <f t="shared" si="1"/>
        <v>-115</v>
      </c>
      <c r="AB38" s="17"/>
    </row>
    <row r="39" spans="1:28" s="9" customFormat="1" ht="13.5" customHeight="1" thickTop="1" thickBot="1" x14ac:dyDescent="0.35">
      <c r="A39" s="6">
        <v>36</v>
      </c>
      <c r="B39" s="33" t="s">
        <v>3</v>
      </c>
      <c r="C39" s="13">
        <v>-40</v>
      </c>
      <c r="D39" s="13" t="s">
        <v>79</v>
      </c>
      <c r="E39" s="13">
        <v>-95</v>
      </c>
      <c r="F39" s="13">
        <v>-55</v>
      </c>
      <c r="G39" s="13">
        <v>-125</v>
      </c>
      <c r="H39" s="13"/>
      <c r="I39" s="13"/>
      <c r="J39" s="13"/>
      <c r="K39" s="13"/>
      <c r="L39" s="14"/>
      <c r="M39" s="12">
        <f t="shared" si="0"/>
        <v>-315</v>
      </c>
      <c r="N39" s="17"/>
      <c r="O39" s="6">
        <v>36</v>
      </c>
      <c r="P39" s="33" t="s">
        <v>3</v>
      </c>
      <c r="Q39" s="13"/>
      <c r="R39" s="13"/>
      <c r="S39" s="13"/>
      <c r="T39" s="13"/>
      <c r="U39" s="13">
        <v>-125</v>
      </c>
      <c r="V39" s="13"/>
      <c r="W39" s="13"/>
      <c r="X39" s="13"/>
      <c r="Y39" s="13"/>
      <c r="Z39" s="14"/>
      <c r="AA39" s="12">
        <f t="shared" si="1"/>
        <v>-125</v>
      </c>
      <c r="AB39" s="17"/>
    </row>
    <row r="40" spans="1:28" ht="13.5" customHeight="1" thickTop="1" thickBot="1" x14ac:dyDescent="0.35">
      <c r="A40" s="6">
        <v>37</v>
      </c>
      <c r="B40" s="33" t="s">
        <v>9</v>
      </c>
      <c r="C40" s="28">
        <v>-140</v>
      </c>
      <c r="D40" s="28">
        <v>-215</v>
      </c>
      <c r="E40" s="28">
        <v>-75</v>
      </c>
      <c r="F40" s="28">
        <v>110</v>
      </c>
      <c r="G40" s="28"/>
      <c r="H40" s="28"/>
      <c r="I40" s="28"/>
      <c r="J40" s="28"/>
      <c r="K40" s="28"/>
      <c r="L40" s="29"/>
      <c r="M40" s="12">
        <f t="shared" si="0"/>
        <v>-320</v>
      </c>
      <c r="N40" s="18"/>
      <c r="O40" s="6">
        <v>37</v>
      </c>
      <c r="P40" s="33" t="s">
        <v>21</v>
      </c>
      <c r="Q40" s="13"/>
      <c r="R40" s="13"/>
      <c r="S40" s="13"/>
      <c r="T40" s="13"/>
      <c r="U40" s="13">
        <v>-125</v>
      </c>
      <c r="V40" s="13"/>
      <c r="W40" s="13"/>
      <c r="X40" s="13"/>
      <c r="Y40" s="13"/>
      <c r="Z40" s="14"/>
      <c r="AA40" s="12">
        <f t="shared" si="1"/>
        <v>-125</v>
      </c>
      <c r="AB40" s="18"/>
    </row>
    <row r="41" spans="1:28" s="2" customFormat="1" ht="13.5" customHeight="1" thickTop="1" thickBot="1" x14ac:dyDescent="0.5">
      <c r="A41" s="6">
        <v>38</v>
      </c>
      <c r="B41" s="33" t="s">
        <v>11</v>
      </c>
      <c r="C41" s="37">
        <v>-40</v>
      </c>
      <c r="D41" s="37">
        <v>50</v>
      </c>
      <c r="E41" s="37">
        <v>85</v>
      </c>
      <c r="F41" s="37">
        <v>-205</v>
      </c>
      <c r="G41" s="37">
        <v>-215</v>
      </c>
      <c r="H41" s="37"/>
      <c r="I41" s="37"/>
      <c r="J41" s="37"/>
      <c r="K41" s="37"/>
      <c r="L41" s="39"/>
      <c r="M41" s="12">
        <f t="shared" si="0"/>
        <v>-325</v>
      </c>
      <c r="O41" s="6">
        <v>38</v>
      </c>
      <c r="P41" s="33" t="s">
        <v>62</v>
      </c>
      <c r="Q41" s="37"/>
      <c r="R41" s="37"/>
      <c r="S41" s="37"/>
      <c r="T41" s="37"/>
      <c r="U41" s="37">
        <v>-185</v>
      </c>
      <c r="V41" s="24"/>
      <c r="W41" s="24"/>
      <c r="X41" s="24"/>
      <c r="Y41" s="24"/>
      <c r="Z41" s="25"/>
      <c r="AA41" s="12">
        <f t="shared" si="1"/>
        <v>-185</v>
      </c>
    </row>
    <row r="42" spans="1:28" ht="13.5" customHeight="1" thickTop="1" thickBot="1" x14ac:dyDescent="0.35">
      <c r="A42" s="6">
        <v>39</v>
      </c>
      <c r="B42" s="33" t="s">
        <v>44</v>
      </c>
      <c r="C42" s="37">
        <v>50</v>
      </c>
      <c r="D42" s="37">
        <v>-30</v>
      </c>
      <c r="E42" s="37">
        <v>-135</v>
      </c>
      <c r="F42" s="37">
        <v>-20</v>
      </c>
      <c r="G42" s="37">
        <v>-210</v>
      </c>
      <c r="H42" s="37"/>
      <c r="I42" s="37"/>
      <c r="J42" s="37"/>
      <c r="K42" s="37"/>
      <c r="L42" s="39"/>
      <c r="M42" s="26">
        <f t="shared" si="0"/>
        <v>-345</v>
      </c>
      <c r="O42" s="6">
        <v>39</v>
      </c>
      <c r="P42" s="33" t="s">
        <v>18</v>
      </c>
      <c r="Q42" s="37"/>
      <c r="R42" s="37"/>
      <c r="S42" s="37"/>
      <c r="T42" s="37"/>
      <c r="U42" s="37">
        <v>-195</v>
      </c>
      <c r="V42" s="24"/>
      <c r="W42" s="24"/>
      <c r="X42" s="24"/>
      <c r="Y42" s="24"/>
      <c r="Z42" s="25"/>
      <c r="AA42" s="26">
        <f t="shared" si="1"/>
        <v>-195</v>
      </c>
    </row>
    <row r="43" spans="1:28" ht="13.5" customHeight="1" thickTop="1" thickBot="1" x14ac:dyDescent="0.35">
      <c r="A43" s="6">
        <v>40</v>
      </c>
      <c r="B43" s="32" t="s">
        <v>52</v>
      </c>
      <c r="C43" s="13">
        <v>-55</v>
      </c>
      <c r="D43" s="13">
        <v>-160</v>
      </c>
      <c r="E43" s="13">
        <v>-70</v>
      </c>
      <c r="F43" s="13">
        <v>-25</v>
      </c>
      <c r="G43" s="13">
        <v>-45</v>
      </c>
      <c r="H43" s="13"/>
      <c r="I43" s="13"/>
      <c r="J43" s="13"/>
      <c r="K43" s="13"/>
      <c r="L43" s="14"/>
      <c r="M43" s="26">
        <f t="shared" si="0"/>
        <v>-355</v>
      </c>
      <c r="O43" s="6">
        <v>40</v>
      </c>
      <c r="P43" s="33" t="s">
        <v>14</v>
      </c>
      <c r="Q43" s="13"/>
      <c r="R43" s="13"/>
      <c r="S43" s="13"/>
      <c r="T43" s="13"/>
      <c r="U43" s="13">
        <v>-200</v>
      </c>
      <c r="V43" s="28"/>
      <c r="W43" s="28"/>
      <c r="X43" s="28"/>
      <c r="Y43" s="28"/>
      <c r="Z43" s="29"/>
      <c r="AA43" s="26">
        <f t="shared" si="1"/>
        <v>-200</v>
      </c>
    </row>
    <row r="44" spans="1:28" ht="13.5" customHeight="1" thickTop="1" thickBot="1" x14ac:dyDescent="0.35">
      <c r="A44" s="6">
        <v>41</v>
      </c>
      <c r="B44" s="33" t="s">
        <v>18</v>
      </c>
      <c r="C44" s="13">
        <v>-185</v>
      </c>
      <c r="D44" s="13">
        <v>60</v>
      </c>
      <c r="E44" s="13">
        <v>-205</v>
      </c>
      <c r="F44" s="13">
        <v>130</v>
      </c>
      <c r="G44" s="13">
        <v>-195</v>
      </c>
      <c r="H44" s="13"/>
      <c r="I44" s="13"/>
      <c r="J44" s="13"/>
      <c r="K44" s="13"/>
      <c r="L44" s="14"/>
      <c r="M44" s="26">
        <f t="shared" si="0"/>
        <v>-395</v>
      </c>
      <c r="O44" s="6">
        <v>41</v>
      </c>
      <c r="P44" s="33" t="s">
        <v>44</v>
      </c>
      <c r="Q44" s="13"/>
      <c r="R44" s="13"/>
      <c r="S44" s="13"/>
      <c r="T44" s="13"/>
      <c r="U44" s="13">
        <v>-210</v>
      </c>
      <c r="V44" s="28"/>
      <c r="W44" s="28"/>
      <c r="X44" s="28"/>
      <c r="Y44" s="28"/>
      <c r="Z44" s="29"/>
      <c r="AA44" s="26">
        <f t="shared" si="1"/>
        <v>-210</v>
      </c>
    </row>
    <row r="45" spans="1:28" ht="13.5" customHeight="1" thickTop="1" thickBot="1" x14ac:dyDescent="0.35">
      <c r="A45" s="6">
        <v>42</v>
      </c>
      <c r="B45" s="33" t="s">
        <v>56</v>
      </c>
      <c r="C45" s="13">
        <v>-50</v>
      </c>
      <c r="D45" s="13">
        <v>-175</v>
      </c>
      <c r="E45" s="13">
        <v>-85</v>
      </c>
      <c r="F45" s="13">
        <v>0</v>
      </c>
      <c r="G45" s="13">
        <v>-95</v>
      </c>
      <c r="H45" s="13"/>
      <c r="I45" s="13"/>
      <c r="J45" s="13"/>
      <c r="K45" s="13"/>
      <c r="L45" s="14"/>
      <c r="M45" s="26">
        <f t="shared" si="0"/>
        <v>-405</v>
      </c>
      <c r="O45" s="6">
        <v>42</v>
      </c>
      <c r="P45" s="33" t="s">
        <v>11</v>
      </c>
      <c r="Q45" s="13"/>
      <c r="R45" s="13"/>
      <c r="S45" s="13"/>
      <c r="T45" s="13"/>
      <c r="U45" s="13">
        <v>-215</v>
      </c>
      <c r="V45" s="28"/>
      <c r="W45" s="28"/>
      <c r="X45" s="28"/>
      <c r="Y45" s="28"/>
      <c r="Z45" s="29"/>
      <c r="AA45" s="26">
        <f t="shared" si="1"/>
        <v>-215</v>
      </c>
    </row>
    <row r="46" spans="1:28" ht="13.5" customHeight="1" thickTop="1" thickBot="1" x14ac:dyDescent="0.35">
      <c r="A46" s="6">
        <v>43</v>
      </c>
      <c r="B46" s="33" t="s">
        <v>14</v>
      </c>
      <c r="C46" s="13">
        <v>90</v>
      </c>
      <c r="D46" s="13">
        <v>-385</v>
      </c>
      <c r="E46" s="13">
        <v>-65</v>
      </c>
      <c r="F46" s="13">
        <v>100</v>
      </c>
      <c r="G46" s="13">
        <v>-200</v>
      </c>
      <c r="H46" s="13"/>
      <c r="I46" s="13"/>
      <c r="J46" s="13"/>
      <c r="K46" s="13"/>
      <c r="L46" s="14"/>
      <c r="M46" s="26">
        <f t="shared" si="0"/>
        <v>-460</v>
      </c>
      <c r="O46" s="6">
        <v>43</v>
      </c>
      <c r="P46" s="33" t="s">
        <v>12</v>
      </c>
      <c r="Q46" s="13"/>
      <c r="R46" s="13"/>
      <c r="S46" s="13"/>
      <c r="T46" s="13"/>
      <c r="U46" s="13">
        <v>-220</v>
      </c>
      <c r="V46" s="28"/>
      <c r="W46" s="28"/>
      <c r="X46" s="28"/>
      <c r="Y46" s="28"/>
      <c r="Z46" s="29"/>
      <c r="AA46" s="26">
        <f t="shared" si="1"/>
        <v>-220</v>
      </c>
    </row>
    <row r="47" spans="1:28" ht="13.5" customHeight="1" thickTop="1" thickBot="1" x14ac:dyDescent="0.35">
      <c r="A47" s="6">
        <v>44</v>
      </c>
      <c r="B47" s="33" t="s">
        <v>55</v>
      </c>
      <c r="C47" s="13">
        <v>-70</v>
      </c>
      <c r="D47" s="13">
        <v>-30</v>
      </c>
      <c r="E47" s="13">
        <v>-175</v>
      </c>
      <c r="F47" s="13">
        <v>-210</v>
      </c>
      <c r="G47" s="13"/>
      <c r="H47" s="13"/>
      <c r="I47" s="13"/>
      <c r="J47" s="13"/>
      <c r="K47" s="13"/>
      <c r="L47" s="14"/>
      <c r="M47" s="26">
        <f t="shared" si="0"/>
        <v>-485</v>
      </c>
      <c r="O47" s="6">
        <v>44</v>
      </c>
      <c r="P47" s="33" t="s">
        <v>55</v>
      </c>
      <c r="Q47" s="13"/>
      <c r="R47" s="13"/>
      <c r="S47" s="13"/>
      <c r="T47" s="13"/>
      <c r="U47" s="13"/>
      <c r="V47" s="28"/>
      <c r="W47" s="28"/>
      <c r="X47" s="28"/>
      <c r="Y47" s="28"/>
      <c r="Z47" s="29"/>
      <c r="AA47" s="26">
        <f t="shared" si="1"/>
        <v>0</v>
      </c>
    </row>
    <row r="48" spans="1:28" ht="13.5" customHeight="1" thickTop="1" thickBot="1" x14ac:dyDescent="0.35">
      <c r="A48" s="6">
        <v>45</v>
      </c>
      <c r="B48" s="33" t="s">
        <v>74</v>
      </c>
      <c r="C48" s="13">
        <v>-270</v>
      </c>
      <c r="D48" s="13">
        <v>-150</v>
      </c>
      <c r="E48" s="13">
        <v>-120</v>
      </c>
      <c r="F48" s="13">
        <v>15</v>
      </c>
      <c r="G48" s="13">
        <v>20</v>
      </c>
      <c r="H48" s="13"/>
      <c r="I48" s="13"/>
      <c r="J48" s="13"/>
      <c r="K48" s="13"/>
      <c r="L48" s="14"/>
      <c r="M48" s="26">
        <f t="shared" si="0"/>
        <v>-505</v>
      </c>
      <c r="O48" s="6">
        <v>45</v>
      </c>
      <c r="P48" s="33" t="s">
        <v>13</v>
      </c>
      <c r="Q48" s="13"/>
      <c r="R48" s="13"/>
      <c r="S48" s="13"/>
      <c r="T48" s="13"/>
      <c r="U48" s="13"/>
      <c r="V48" s="28"/>
      <c r="W48" s="28"/>
      <c r="X48" s="28"/>
      <c r="Y48" s="28"/>
      <c r="Z48" s="29"/>
      <c r="AA48" s="26">
        <f t="shared" si="1"/>
        <v>0</v>
      </c>
    </row>
    <row r="49" spans="1:27" ht="13.5" customHeight="1" thickTop="1" thickBot="1" x14ac:dyDescent="0.35">
      <c r="A49" s="1">
        <v>46</v>
      </c>
      <c r="B49" s="33" t="s">
        <v>67</v>
      </c>
      <c r="C49" s="24">
        <v>-265</v>
      </c>
      <c r="D49" s="24">
        <v>55</v>
      </c>
      <c r="E49" s="24">
        <v>-100</v>
      </c>
      <c r="F49" s="24">
        <v>-105</v>
      </c>
      <c r="G49" s="24">
        <v>-90</v>
      </c>
      <c r="H49" s="24"/>
      <c r="I49" s="24"/>
      <c r="J49" s="24"/>
      <c r="K49" s="24"/>
      <c r="L49" s="31"/>
      <c r="M49" s="26">
        <f t="shared" si="0"/>
        <v>-505</v>
      </c>
      <c r="O49" s="1">
        <v>46</v>
      </c>
      <c r="P49" s="33" t="s">
        <v>4</v>
      </c>
      <c r="Q49" s="37"/>
      <c r="R49" s="37"/>
      <c r="S49" s="37"/>
      <c r="T49" s="37"/>
      <c r="U49" s="37"/>
      <c r="V49" s="24"/>
      <c r="W49" s="24"/>
      <c r="X49" s="24"/>
      <c r="Y49" s="24"/>
      <c r="Z49" s="31"/>
      <c r="AA49" s="26">
        <f t="shared" si="1"/>
        <v>0</v>
      </c>
    </row>
    <row r="50" spans="1:27" ht="13.5" customHeight="1" thickTop="1" thickBot="1" x14ac:dyDescent="0.35">
      <c r="A50" s="1">
        <v>47</v>
      </c>
      <c r="B50" s="33" t="s">
        <v>50</v>
      </c>
      <c r="C50" s="36">
        <v>-70</v>
      </c>
      <c r="D50" s="36">
        <v>-240</v>
      </c>
      <c r="E50" s="36">
        <v>-145</v>
      </c>
      <c r="F50" s="36">
        <v>5</v>
      </c>
      <c r="G50" s="36">
        <v>-60</v>
      </c>
      <c r="H50" s="36"/>
      <c r="I50" s="36"/>
      <c r="J50" s="36"/>
      <c r="K50" s="36"/>
      <c r="L50" s="38"/>
      <c r="M50" s="26">
        <f t="shared" si="0"/>
        <v>-510</v>
      </c>
      <c r="O50" s="1">
        <v>47</v>
      </c>
      <c r="P50" s="33" t="s">
        <v>9</v>
      </c>
      <c r="Q50" s="23"/>
      <c r="R50" s="23"/>
      <c r="S50" s="23"/>
      <c r="T50" s="23"/>
      <c r="U50" s="23"/>
      <c r="V50" s="23"/>
      <c r="W50" s="23"/>
      <c r="X50" s="23"/>
      <c r="Y50" s="23"/>
      <c r="Z50" s="30"/>
      <c r="AA50" s="26">
        <f t="shared" si="1"/>
        <v>0</v>
      </c>
    </row>
    <row r="51" spans="1:27" ht="13.5" customHeight="1" thickTop="1" thickBot="1" x14ac:dyDescent="0.35">
      <c r="B51" s="27"/>
      <c r="C51" s="27">
        <f>SUM(C4:C50)</f>
        <v>-80</v>
      </c>
      <c r="D51" s="27">
        <f>SUM(D4:D50)</f>
        <v>-10</v>
      </c>
      <c r="E51" s="27">
        <f t="shared" ref="E51:M51" si="2">SUM(E4:E50)</f>
        <v>0</v>
      </c>
      <c r="F51" s="27">
        <f t="shared" si="2"/>
        <v>0</v>
      </c>
      <c r="G51" s="27">
        <f t="shared" si="2"/>
        <v>45</v>
      </c>
      <c r="H51" s="27">
        <f t="shared" si="2"/>
        <v>0</v>
      </c>
      <c r="I51" s="27">
        <f t="shared" si="2"/>
        <v>0</v>
      </c>
      <c r="J51" s="27">
        <f t="shared" si="2"/>
        <v>0</v>
      </c>
      <c r="K51" s="27">
        <f t="shared" si="2"/>
        <v>0</v>
      </c>
      <c r="L51" s="27">
        <f t="shared" si="2"/>
        <v>0</v>
      </c>
      <c r="M51" s="27">
        <f t="shared" si="2"/>
        <v>-45</v>
      </c>
      <c r="P51" s="27"/>
      <c r="Q51" s="27">
        <f>SUM(Q4:Q50)</f>
        <v>0</v>
      </c>
      <c r="R51" s="27">
        <f>SUM(R4:R50)</f>
        <v>0</v>
      </c>
      <c r="S51" s="27">
        <f t="shared" ref="S51:AA51" si="3">SUM(S4:S50)</f>
        <v>0</v>
      </c>
      <c r="T51" s="27">
        <f t="shared" si="3"/>
        <v>0</v>
      </c>
      <c r="U51" s="27">
        <f t="shared" si="3"/>
        <v>45</v>
      </c>
      <c r="V51" s="27">
        <f t="shared" si="3"/>
        <v>0</v>
      </c>
      <c r="W51" s="27">
        <f t="shared" si="3"/>
        <v>0</v>
      </c>
      <c r="X51" s="27">
        <f t="shared" si="3"/>
        <v>0</v>
      </c>
      <c r="Y51" s="27">
        <f t="shared" si="3"/>
        <v>0</v>
      </c>
      <c r="Z51" s="27">
        <f t="shared" si="3"/>
        <v>0</v>
      </c>
      <c r="AA51" s="27">
        <f t="shared" si="3"/>
        <v>45</v>
      </c>
    </row>
    <row r="52" spans="1:27" ht="15" thickTop="1" x14ac:dyDescent="0.3"/>
    <row r="53" spans="1:27" x14ac:dyDescent="0.3">
      <c r="B53" s="35" t="s">
        <v>76</v>
      </c>
      <c r="P53" s="35" t="s">
        <v>76</v>
      </c>
    </row>
    <row r="54" spans="1:27" x14ac:dyDescent="0.3">
      <c r="B54" s="35" t="s">
        <v>77</v>
      </c>
      <c r="C54">
        <v>-5</v>
      </c>
      <c r="P54" s="35" t="s">
        <v>77</v>
      </c>
      <c r="Q54">
        <v>-5</v>
      </c>
    </row>
    <row r="55" spans="1:27" x14ac:dyDescent="0.3">
      <c r="B55" s="35" t="s">
        <v>78</v>
      </c>
      <c r="C55">
        <v>105</v>
      </c>
      <c r="P55" s="35" t="s">
        <v>78</v>
      </c>
      <c r="Q55">
        <v>105</v>
      </c>
    </row>
    <row r="56" spans="1:27" x14ac:dyDescent="0.3">
      <c r="B56" s="35" t="s">
        <v>43</v>
      </c>
      <c r="C56">
        <v>-20</v>
      </c>
      <c r="P56" s="35" t="s">
        <v>43</v>
      </c>
      <c r="Q56">
        <v>-20</v>
      </c>
    </row>
    <row r="57" spans="1:27" x14ac:dyDescent="0.3">
      <c r="B57" s="35" t="s">
        <v>80</v>
      </c>
      <c r="D57">
        <v>10</v>
      </c>
      <c r="G57">
        <v>-45</v>
      </c>
      <c r="P57" s="35" t="s">
        <v>80</v>
      </c>
      <c r="R57">
        <v>10</v>
      </c>
      <c r="U57">
        <v>-45</v>
      </c>
    </row>
    <row r="66" spans="1:11" x14ac:dyDescent="0.3">
      <c r="A66" t="s">
        <v>25</v>
      </c>
    </row>
    <row r="67" spans="1:11" x14ac:dyDescent="0.3">
      <c r="A67" t="s">
        <v>24</v>
      </c>
      <c r="C67">
        <v>15</v>
      </c>
      <c r="D67">
        <v>50</v>
      </c>
      <c r="F67">
        <v>-60</v>
      </c>
    </row>
    <row r="68" spans="1:11" x14ac:dyDescent="0.3">
      <c r="A68" t="s">
        <v>22</v>
      </c>
      <c r="C68">
        <v>-185</v>
      </c>
    </row>
    <row r="69" spans="1:11" x14ac:dyDescent="0.3">
      <c r="A69" t="s">
        <v>23</v>
      </c>
      <c r="C69">
        <v>395</v>
      </c>
    </row>
    <row r="70" spans="1:11" x14ac:dyDescent="0.3">
      <c r="A70" t="s">
        <v>40</v>
      </c>
      <c r="D70">
        <v>135</v>
      </c>
      <c r="H70">
        <v>55</v>
      </c>
      <c r="I70">
        <v>35</v>
      </c>
    </row>
    <row r="71" spans="1:11" x14ac:dyDescent="0.3">
      <c r="A71" t="s">
        <v>45</v>
      </c>
      <c r="D71">
        <v>-75</v>
      </c>
    </row>
    <row r="72" spans="1:11" x14ac:dyDescent="0.3">
      <c r="A72" t="s">
        <v>41</v>
      </c>
      <c r="D72">
        <v>125</v>
      </c>
      <c r="F72">
        <v>-10</v>
      </c>
    </row>
    <row r="73" spans="1:11" x14ac:dyDescent="0.3">
      <c r="A73" t="s">
        <v>43</v>
      </c>
      <c r="D73">
        <v>145</v>
      </c>
    </row>
    <row r="74" spans="1:11" x14ac:dyDescent="0.3">
      <c r="A74" t="s">
        <v>46</v>
      </c>
      <c r="E74">
        <v>35</v>
      </c>
      <c r="G74">
        <v>-200</v>
      </c>
    </row>
    <row r="75" spans="1:11" x14ac:dyDescent="0.3">
      <c r="A75" t="s">
        <v>47</v>
      </c>
      <c r="G75">
        <v>-85</v>
      </c>
      <c r="I75">
        <v>-85</v>
      </c>
      <c r="J75">
        <v>330</v>
      </c>
      <c r="K75">
        <v>-10</v>
      </c>
    </row>
    <row r="76" spans="1:11" x14ac:dyDescent="0.3">
      <c r="A76" t="s">
        <v>48</v>
      </c>
      <c r="H76">
        <v>115</v>
      </c>
    </row>
    <row r="77" spans="1:11" x14ac:dyDescent="0.3">
      <c r="A77" t="s">
        <v>49</v>
      </c>
      <c r="I77">
        <v>-205</v>
      </c>
      <c r="K77">
        <v>150</v>
      </c>
    </row>
    <row r="78" spans="1:11" x14ac:dyDescent="0.3">
      <c r="K78">
        <v>-145</v>
      </c>
    </row>
    <row r="81" spans="1:2" x14ac:dyDescent="0.3">
      <c r="A81" t="s">
        <v>42</v>
      </c>
    </row>
    <row r="82" spans="1:2" x14ac:dyDescent="0.3">
      <c r="A82" t="s">
        <v>26</v>
      </c>
      <c r="B82" s="22"/>
    </row>
    <row r="83" spans="1:2" x14ac:dyDescent="0.3">
      <c r="A83" t="s">
        <v>27</v>
      </c>
    </row>
    <row r="84" spans="1:2" x14ac:dyDescent="0.3">
      <c r="A84" t="s">
        <v>28</v>
      </c>
    </row>
    <row r="85" spans="1:2" x14ac:dyDescent="0.3">
      <c r="A85" t="s">
        <v>29</v>
      </c>
    </row>
    <row r="86" spans="1:2" x14ac:dyDescent="0.3">
      <c r="A86" t="s">
        <v>30</v>
      </c>
    </row>
    <row r="87" spans="1:2" x14ac:dyDescent="0.3">
      <c r="A87" t="s">
        <v>31</v>
      </c>
    </row>
    <row r="88" spans="1:2" x14ac:dyDescent="0.3">
      <c r="A88" t="s">
        <v>32</v>
      </c>
    </row>
    <row r="89" spans="1:2" x14ac:dyDescent="0.3">
      <c r="A89" t="s">
        <v>33</v>
      </c>
    </row>
    <row r="90" spans="1:2" x14ac:dyDescent="0.3">
      <c r="A90" t="s">
        <v>34</v>
      </c>
    </row>
    <row r="91" spans="1:2" x14ac:dyDescent="0.3">
      <c r="A91" t="s">
        <v>35</v>
      </c>
    </row>
    <row r="92" spans="1:2" x14ac:dyDescent="0.3">
      <c r="A92" t="s">
        <v>36</v>
      </c>
    </row>
    <row r="93" spans="1:2" x14ac:dyDescent="0.3">
      <c r="A93" t="s">
        <v>37</v>
      </c>
    </row>
    <row r="94" spans="1:2" x14ac:dyDescent="0.3">
      <c r="A94" t="s">
        <v>38</v>
      </c>
    </row>
  </sheetData>
  <sortState xmlns:xlrd2="http://schemas.microsoft.com/office/spreadsheetml/2017/richdata2" ref="P4:U49">
    <sortCondition descending="1" ref="U4:U49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Nooijen</dc:creator>
  <cp:lastModifiedBy>Bert van Oosterom</cp:lastModifiedBy>
  <cp:lastPrinted>2024-03-14T11:46:07Z</cp:lastPrinted>
  <dcterms:created xsi:type="dcterms:W3CDTF">2015-03-07T17:01:30Z</dcterms:created>
  <dcterms:modified xsi:type="dcterms:W3CDTF">2025-12-14T21:01:18Z</dcterms:modified>
</cp:coreProperties>
</file>